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pcqld-my.sharepoint.com/personal/amanda_zaryc_premiers_qld_gov_au/Documents/Desktop/"/>
    </mc:Choice>
  </mc:AlternateContent>
  <xr:revisionPtr revIDLastSave="0" documentId="14_{56256317-34D6-473C-968B-8A2DE958EC15}" xr6:coauthVersionLast="47" xr6:coauthVersionMax="47" xr10:uidLastSave="{00000000-0000-0000-0000-000000000000}"/>
  <bookViews>
    <workbookView xWindow="-108" yWindow="-108" windowWidth="30936" windowHeight="16776" xr2:uid="{003A5FA2-0D16-4F7D-9EF9-C334CD4201B1}"/>
  </bookViews>
  <sheets>
    <sheet name="Mar Q3" sheetId="1" r:id="rId1"/>
  </sheets>
  <definedNames>
    <definedName name="_xlnm._FilterDatabase" localSheetId="0" hidden="1">'Mar Q3'!$B$4:$I$4</definedName>
    <definedName name="_xlnm.Print_Area" localSheetId="0">'Mar Q3'!$B$1:$I$42</definedName>
    <definedName name="_xlnm.Print_Titles" localSheetId="0">'Mar Q3'!$1:$4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alcChain>
</file>

<file path=xl/sharedStrings.xml><?xml version="1.0" encoding="utf-8"?>
<sst xmlns="http://schemas.openxmlformats.org/spreadsheetml/2006/main" count="252" uniqueCount="125">
  <si>
    <t>Date Received</t>
  </si>
  <si>
    <t>Value</t>
  </si>
  <si>
    <t>Name of Donor -Gift received from</t>
  </si>
  <si>
    <t>Name of Gift Recipient</t>
  </si>
  <si>
    <t>Was the gift accepted by the employee?</t>
  </si>
  <si>
    <t xml:space="preserve">Was the gift retained by: a)  employee; or b) agency </t>
  </si>
  <si>
    <t>Reasons for accepting gift (what is the benefit to the Queensland Community)</t>
  </si>
  <si>
    <t>Department of the Premier and Cabinet</t>
  </si>
  <si>
    <t>Name of Recipient</t>
  </si>
  <si>
    <t>Was the gift purchased from the official gift range</t>
  </si>
  <si>
    <t>Reasons for giving gift (what is the benefit to the Queensland community)</t>
  </si>
  <si>
    <t>Date Made</t>
  </si>
  <si>
    <t>Description of Gift/Benefit</t>
  </si>
  <si>
    <t>Yes</t>
  </si>
  <si>
    <t>Employee</t>
  </si>
  <si>
    <t>Mike Kaiser</t>
  </si>
  <si>
    <t>To continue to build relationships with key stakeholders</t>
  </si>
  <si>
    <t>19.07.2024</t>
  </si>
  <si>
    <t>2 VIP Ekka entry passes</t>
  </si>
  <si>
    <t>Brendan Christou, Chief Executive, RNA</t>
  </si>
  <si>
    <t>Ben Gordon</t>
  </si>
  <si>
    <t>06-08.11.2024</t>
  </si>
  <si>
    <t>The Institute for Healthcare Improvement (IHI)</t>
  </si>
  <si>
    <t>Opportunity to gain insights into how the IHI Improvement Methodology addresses complex healthcare issues and what aspects can be adopted by the Implementation Division. Learning from other healthcare systems how to tackle shared challenges and to network with other senior leaders and global Implementation experts.</t>
  </si>
  <si>
    <t>Kylie Hansen</t>
  </si>
  <si>
    <t>Ticket to Lord Mayor's Multicultural Business Awards 8 November 2024</t>
  </si>
  <si>
    <t>British Consulate-General</t>
  </si>
  <si>
    <t>Yasmahne Hanel</t>
  </si>
  <si>
    <t>08.11.2024</t>
  </si>
  <si>
    <t>Ticket to Matildas Vs Brazil -Suncorp Stadium</t>
  </si>
  <si>
    <t>Tourism Queensland</t>
  </si>
  <si>
    <t>The event provided networking opportunities with key stakeholders including public and private sector representatives and industry members.</t>
  </si>
  <si>
    <t>28.11.2024</t>
  </si>
  <si>
    <t>David Sinclair</t>
  </si>
  <si>
    <t>One complimentary VIP ticket for Implementation Division senior leaders to attend The Institute for Healthcare Improvement Quality and Safety Conference</t>
  </si>
  <si>
    <t>31.01.2025</t>
  </si>
  <si>
    <t>2 tickets - 2025 Lunar New Year Concert with Hong Kong String Orchestra at Her Majesty's Theatre, Adelaide Festival Centre</t>
  </si>
  <si>
    <t>Adelaide Festival Centre</t>
  </si>
  <si>
    <t>Damien Walker</t>
  </si>
  <si>
    <t>To continue to strengthen and build relationships with key stakeholders</t>
  </si>
  <si>
    <t>24.01.2024</t>
  </si>
  <si>
    <t>2 x Grease the Musical Tickets at QPAC</t>
  </si>
  <si>
    <t>Arts Queensland</t>
  </si>
  <si>
    <t>11.02.2024</t>
  </si>
  <si>
    <t>21.02.2025</t>
  </si>
  <si>
    <t>2 tickets - Rite of Spring, Queensland Symphony Orchestra Opening Gala at QPAC Concert Hall</t>
  </si>
  <si>
    <t>Chair and Artistic Director of CIRCA</t>
  </si>
  <si>
    <t>12.02.2024</t>
  </si>
  <si>
    <t>2 x Sister Act The Musical tickets at QPAC</t>
  </si>
  <si>
    <t>Chief Executive, Queensland Performance Arts Centre</t>
  </si>
  <si>
    <t>21.03.2025</t>
  </si>
  <si>
    <t>2 tickets - Broncos vs Cowboys NRL game in Telstra's Corporate Suite, Suncorp Stadium Brisbane</t>
  </si>
  <si>
    <t>Gaven Nicholls, Group Owner - State Government, Telstra Enterprise</t>
  </si>
  <si>
    <t>23.02.2025</t>
  </si>
  <si>
    <t>Managing Director of Queensland for News Corp Australia</t>
  </si>
  <si>
    <t>25.03.2025</t>
  </si>
  <si>
    <t>1 ticket - Courier-Mail Future Brisbane 2032 Announcement at Rivershed, Howard Smith Wharves, Brisbane</t>
  </si>
  <si>
    <t>Michael Miller, Executive Chairman of News Corp Australia and Laura Maxwell, Queensland Managing Director</t>
  </si>
  <si>
    <t>15.01.2025</t>
  </si>
  <si>
    <t>2 x Tickets for Brisbane Bullets v Perth Wildcats basketball</t>
  </si>
  <si>
    <t>National Basketball League</t>
  </si>
  <si>
    <t>16.01.2025</t>
  </si>
  <si>
    <t>Queensland Cricket</t>
  </si>
  <si>
    <t>04.03.2025</t>
  </si>
  <si>
    <t>2 tickets - Queensland Opera performance La Cenerentola (Cinderella) Concert Hall QPAC</t>
  </si>
  <si>
    <t>Queensland Opera Chair and Queensland Opera CEO &amp; Artistic Director</t>
  </si>
  <si>
    <t>22.02.2025</t>
  </si>
  <si>
    <t>2 tickets - Opening Night performance of Jane Austen's Pride &amp; Prejudice Playhouse QPAC</t>
  </si>
  <si>
    <t>Queensland Theatre</t>
  </si>
  <si>
    <t>04.01.2025</t>
  </si>
  <si>
    <t>2 x Brisbane International Lounge tickets</t>
  </si>
  <si>
    <t>Tennis Australia</t>
  </si>
  <si>
    <t>Gifts and Benefits Register - Gifts Made</t>
  </si>
  <si>
    <t>28.03.2025 and 14.05.2025</t>
  </si>
  <si>
    <t>2 tickets - Performance of Relic at Urban Art Projects, Northgate Brisbane and 2 tickets - Australasian Dance Collective - Blue ADC 40th Anniversary Season - venue Playhouse, QPAC</t>
  </si>
  <si>
    <t>Australasian Dance Collective</t>
  </si>
  <si>
    <t>05.03.2025 and 06.05.2025</t>
  </si>
  <si>
    <t>East Coast Forum's Annual 2025 International Women's Day Luncheon, The Brisbane Club, Brisbane and QUT Boardroom Lunch with Ukraine's Ambassador to Australia, The Brisbane Club, Brisbane</t>
  </si>
  <si>
    <t>Michael Johnson, Chairman, East Coast Forum</t>
  </si>
  <si>
    <t>25.04.2025</t>
  </si>
  <si>
    <t>3 tickets - QLD Rugby Reds vs Blues Ruby match in Chairmans Suite, Suncorp Stadium Brisbane</t>
  </si>
  <si>
    <t>Brett Clark AM, Chair, Qld Rugby Union</t>
  </si>
  <si>
    <t>02.05.2025</t>
  </si>
  <si>
    <t>Chairman, Australian Rugby League Commission &amp; CEO National Rugby League</t>
  </si>
  <si>
    <t>1 ticket - 2025 Magic Round Brisbane Lunch at Sofitel Brisbane Central</t>
  </si>
  <si>
    <t>Chief Executive Officer, Tourism and Events Queensland</t>
  </si>
  <si>
    <t>08.05.2025</t>
  </si>
  <si>
    <t>Affordable Art Fair (Australia)</t>
  </si>
  <si>
    <t>2 adult &amp; 2 children VIP passes to the Affordable Art Fair Brisbane at Brisbane Showgrounds Exhibition Building</t>
  </si>
  <si>
    <t>16.05.2025</t>
  </si>
  <si>
    <t>2 tickets - The Complete Works of William Shakespeare (Abridged) performance opening night at QPAC</t>
  </si>
  <si>
    <t>Chair and CEO, Queensland Performing Arts Centre (QPAC)</t>
  </si>
  <si>
    <t>23.05.2025</t>
  </si>
  <si>
    <t>2 tickets - Wallaroos and Reds Rugby Union Double Header Chairman's Suite Suncorp Stadium</t>
  </si>
  <si>
    <t>Board Chair - Queensland Ruby Union</t>
  </si>
  <si>
    <t>27.05.2025</t>
  </si>
  <si>
    <t>3 X tickets Sigur Ros with Brisbane Philharmonic Orchestra performance at QPAC</t>
  </si>
  <si>
    <t>28.05.2025</t>
  </si>
  <si>
    <t>2 tickets - State of Origin Game 1 Telstra Corporate Suite, Suncorp Stadium Brisbane</t>
  </si>
  <si>
    <t>Telstra Enterprise</t>
  </si>
  <si>
    <t>6.06.2025</t>
  </si>
  <si>
    <t>Brisbane Convention and Exhibition Centre</t>
  </si>
  <si>
    <t>Emily Kerekes</t>
  </si>
  <si>
    <t>To continue the department's longstanding professional relationship with the BCEC</t>
  </si>
  <si>
    <t>1 July 2024 to 30 June 2025</t>
  </si>
  <si>
    <t>To continue to strengthen and build relationships with key stakeholders.
(Please note the recipient and guest did not utilise the tickets)</t>
  </si>
  <si>
    <t>31.05.2025</t>
  </si>
  <si>
    <t>6x Noosa Eat &amp; Drink Festival Tickets</t>
  </si>
  <si>
    <t>Chair and CEO, Tourism and Events Queensland</t>
  </si>
  <si>
    <t>CEO, Tourism and Events Queensland</t>
  </si>
  <si>
    <t>3x Tickets Round 2, 2025 NRL Magic Round Saturday 03 May 2025</t>
  </si>
  <si>
    <t>3.05.2025</t>
  </si>
  <si>
    <t>Invitation only - Qantas Chairman's Lounge membership</t>
  </si>
  <si>
    <t>Invitation only - Virgin Australia Airlines Beyond Lounge membership</t>
  </si>
  <si>
    <t>Virgin Australia Group</t>
  </si>
  <si>
    <t>Chief Executive officer, Qantas</t>
  </si>
  <si>
    <t>Gifts and Benefits Register - Gifts Received</t>
  </si>
  <si>
    <t>01.12.2024</t>
  </si>
  <si>
    <t>&gt;150</t>
  </si>
  <si>
    <t>Growing stakeholder relations with the British Consulate-General and a networking opportunity with international and multicultural business community leaders who I engage and work with through my role.</t>
  </si>
  <si>
    <t>2 x Suite Tickets for Brisbane Heat v Hobart Hurricane's Game</t>
  </si>
  <si>
    <t>2 x The Wharf Revenue The End of the Wharf as we know it - Performance at QPAC</t>
  </si>
  <si>
    <t>2 tickets - Gambaro's 22nd Annual Mud Crab Cup at Persona Italian Restaurant, North Quay, Brisbane City</t>
  </si>
  <si>
    <t>2 tickets - Round 1 2025 NRL Magic Round Friday 02 May 2025 Chairman's Suite Suncorp Stadium</t>
  </si>
  <si>
    <t>2 x invitations to Brisbane Convention and Exhibition Centre 30th Birthday Gala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</si>
</sst>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0.00_ ;[Red]\(#,##0.00\)"/>
    <numFmt numFmtId="165" formatCode="dd/mm/yy;@"/>
  </numFmts>
  <fonts count="10" x14ac:knownFonts="1">
    <font>
      <sz val="11"/>
      <color theme="1"/>
      <name val="Calibri"/>
      <family val="2"/>
      <scheme val="minor"/>
    </font>
    <font>
      <b/>
      <sz val="12"/>
      <name val="Arial Narrow"/>
      <family val="2"/>
    </font>
    <font>
      <sz val="11"/>
      <name val="Arial Narrow"/>
      <family val="2"/>
    </font>
    <font>
      <sz val="11.5"/>
      <name val="Arial"/>
      <family val="2"/>
    </font>
    <font>
      <sz val="8"/>
      <name val="Calibri"/>
      <family val="2"/>
      <scheme val="minor"/>
    </font>
    <font>
      <sz val="11"/>
      <color rgb="FF0070C0"/>
      <name val="Calibri"/>
      <family val="2"/>
      <scheme val="minor"/>
    </font>
    <font>
      <b/>
      <sz val="11"/>
      <color theme="0"/>
      <name val="Calibri"/>
      <family val="2"/>
      <scheme val="minor"/>
    </font>
    <font>
      <b/>
      <sz val="16"/>
      <color theme="1"/>
      <name val="Calibri"/>
      <family val="2"/>
      <scheme val="minor"/>
    </font>
    <font>
      <sz val="16"/>
      <color theme="1"/>
      <name val="Calibri"/>
      <family val="2"/>
      <scheme val="minor"/>
    </font>
    <font>
      <b/>
      <sz val="16"/>
      <color theme="0"/>
      <name val="Calibri"/>
      <family val="2"/>
      <scheme val="minor"/>
    </font>
  </fonts>
  <fills count="4">
    <fill>
      <patternFill patternType="none"/>
    </fill>
    <fill>
      <patternFill patternType="gray125"/>
    </fill>
    <fill>
      <patternFill patternType="solid">
        <fgColor theme="3" tint="0.39997558519241921"/>
        <bgColor indexed="64"/>
      </patternFill>
    </fill>
    <fill>
      <patternFill patternType="solid">
        <fgColor theme="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s>
  <cellStyleXfs count="2">
    <xf numFmtId="0" fontId="0" fillId="0" borderId="0"/>
    <xf numFmtId="44" fontId="3" fillId="0" borderId="0" applyFont="0" applyFill="0" applyBorder="0" applyAlignment="0" applyProtection="0"/>
  </cellStyleXfs>
  <cellXfs count="31">
    <xf numFmtId="0" fontId="0" fillId="0" borderId="0" xfId="0"/>
    <xf numFmtId="0" fontId="0" fillId="0" borderId="0" xfId="0" applyAlignment="1">
      <alignment horizontal="left"/>
    </xf>
    <xf numFmtId="0" fontId="0" fillId="0" borderId="0" xfId="0" applyAlignment="1">
      <alignment horizontal="left" vertical="top"/>
    </xf>
    <xf numFmtId="0" fontId="0" fillId="0" borderId="0" xfId="0" applyAlignment="1">
      <alignment vertical="top"/>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1" fillId="2" borderId="3" xfId="0" applyFont="1" applyFill="1" applyBorder="1" applyAlignment="1">
      <alignment horizontal="left" vertical="top" wrapText="1"/>
    </xf>
    <xf numFmtId="0" fontId="5" fillId="0" borderId="0" xfId="0" applyFont="1" applyAlignment="1">
      <alignment horizontal="lef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4" xfId="0" applyFont="1" applyBorder="1" applyAlignment="1">
      <alignment horizontal="left" vertical="center" wrapText="1"/>
    </xf>
    <xf numFmtId="0" fontId="1" fillId="2" borderId="2" xfId="0" applyFont="1" applyFill="1" applyBorder="1" applyAlignment="1">
      <alignment vertical="top" wrapText="1"/>
    </xf>
    <xf numFmtId="165" fontId="2" fillId="0" borderId="1" xfId="0" applyNumberFormat="1" applyFont="1" applyBorder="1" applyAlignment="1">
      <alignment vertical="center" wrapText="1"/>
    </xf>
    <xf numFmtId="165" fontId="2" fillId="0" borderId="4" xfId="0" applyNumberFormat="1" applyFont="1" applyBorder="1" applyAlignment="1">
      <alignment vertical="center" wrapText="1"/>
    </xf>
    <xf numFmtId="165" fontId="2" fillId="0" borderId="0" xfId="0" applyNumberFormat="1" applyFont="1" applyAlignment="1">
      <alignment vertical="center" wrapText="1"/>
    </xf>
    <xf numFmtId="164" fontId="1" fillId="2" borderId="3" xfId="0" applyNumberFormat="1" applyFont="1" applyFill="1" applyBorder="1" applyAlignment="1">
      <alignment horizontal="right" vertical="top" wrapText="1"/>
    </xf>
    <xf numFmtId="164" fontId="2" fillId="0" borderId="1" xfId="0" applyNumberFormat="1" applyFont="1" applyBorder="1" applyAlignment="1">
      <alignment horizontal="right" vertical="center" wrapText="1"/>
    </xf>
    <xf numFmtId="164" fontId="2" fillId="0" borderId="4" xfId="0" applyNumberFormat="1" applyFont="1" applyBorder="1" applyAlignment="1">
      <alignment horizontal="right" vertical="center" wrapText="1"/>
    </xf>
    <xf numFmtId="164" fontId="2" fillId="0" borderId="0" xfId="0" applyNumberFormat="1" applyFont="1" applyAlignment="1">
      <alignment horizontal="right" vertical="center" wrapText="1"/>
    </xf>
    <xf numFmtId="0" fontId="0" fillId="0" borderId="0" xfId="0" applyAlignment="1">
      <alignment horizontal="right" vertical="top"/>
    </xf>
    <xf numFmtId="0" fontId="1" fillId="2" borderId="3" xfId="0" quotePrefix="1" applyFont="1" applyFill="1" applyBorder="1" applyAlignment="1">
      <alignment vertical="top" wrapText="1"/>
    </xf>
    <xf numFmtId="0" fontId="2" fillId="0" borderId="1" xfId="0" applyFont="1" applyBorder="1" applyAlignment="1">
      <alignment vertical="center" wrapText="1"/>
    </xf>
    <xf numFmtId="0" fontId="2" fillId="0" borderId="0" xfId="0" applyFont="1" applyAlignment="1">
      <alignment vertical="center" wrapText="1"/>
    </xf>
    <xf numFmtId="0" fontId="8" fillId="0" borderId="0" xfId="0" applyFont="1"/>
    <xf numFmtId="0" fontId="1" fillId="2" borderId="1" xfId="0" applyFont="1" applyFill="1" applyBorder="1" applyAlignment="1">
      <alignment vertical="top" wrapText="1"/>
    </xf>
    <xf numFmtId="0" fontId="1" fillId="2" borderId="1" xfId="0" applyFont="1" applyFill="1" applyBorder="1" applyAlignment="1">
      <alignment horizontal="left" vertical="top" wrapText="1"/>
    </xf>
    <xf numFmtId="164" fontId="1" fillId="2" borderId="1" xfId="0" applyNumberFormat="1" applyFont="1" applyFill="1" applyBorder="1" applyAlignment="1">
      <alignment horizontal="right" vertical="top" wrapText="1"/>
    </xf>
    <xf numFmtId="0" fontId="1" fillId="2" borderId="1" xfId="0" applyFont="1" applyFill="1" applyBorder="1" applyAlignment="1">
      <alignment horizontal="left" vertical="top" wrapText="1"/>
    </xf>
    <xf numFmtId="0" fontId="7" fillId="0" borderId="0" xfId="0" applyFont="1" applyAlignment="1">
      <alignment horizontal="center" vertical="top"/>
    </xf>
    <xf numFmtId="0" fontId="9" fillId="3" borderId="0" xfId="0" applyFont="1" applyFill="1" applyAlignment="1">
      <alignment horizontal="center" vertical="top"/>
    </xf>
    <xf numFmtId="0" fontId="6" fillId="3" borderId="0" xfId="0" applyFont="1" applyFill="1" applyAlignment="1">
      <alignment horizontal="center" vertical="top"/>
    </xf>
  </cellXfs>
  <cellStyles count="2">
    <cellStyle name="Currency 2" xfId="1" xr:uid="{64DCA726-F483-4BD7-8BCC-21E915BD78CD}"/>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7F42C-A03C-4DFE-BCD2-0FFC895703CD}">
  <sheetPr>
    <pageSetUpPr fitToPage="1"/>
  </sheetPr>
  <dimension ref="B1:I44"/>
  <sheetViews>
    <sheetView tabSelected="1" zoomScale="70" zoomScaleNormal="70" zoomScaleSheetLayoutView="100" workbookViewId="0">
      <pane ySplit="4" topLeftCell="A5" activePane="bottomLeft" state="frozen"/>
      <selection pane="bottomLeft" activeCell="C37" sqref="C37"/>
    </sheetView>
  </sheetViews>
  <sheetFormatPr defaultRowHeight="14.4" x14ac:dyDescent="0.3"/>
  <cols>
    <col min="1" max="1" width="4.21875" customWidth="1"/>
    <col min="2" max="2" width="14.77734375" style="3" customWidth="1"/>
    <col min="3" max="3" width="42" style="3" customWidth="1"/>
    <col min="4" max="4" width="11.21875" style="19" customWidth="1"/>
    <col min="5" max="5" width="32.77734375" style="3" customWidth="1"/>
    <col min="6" max="6" width="21.77734375" style="3" customWidth="1"/>
    <col min="7" max="7" width="25.88671875" style="3" customWidth="1"/>
    <col min="8" max="8" width="38.21875" style="3" customWidth="1"/>
    <col min="9" max="9" width="70.77734375" style="3" customWidth="1"/>
  </cols>
  <sheetData>
    <row r="1" spans="2:9" s="23" customFormat="1" ht="21" x14ac:dyDescent="0.4">
      <c r="B1" s="28" t="s">
        <v>7</v>
      </c>
      <c r="C1" s="28"/>
      <c r="D1" s="28"/>
      <c r="E1" s="28"/>
      <c r="F1" s="28"/>
      <c r="G1" s="28"/>
      <c r="H1" s="28"/>
      <c r="I1" s="28"/>
    </row>
    <row r="2" spans="2:9" s="23" customFormat="1" ht="21" x14ac:dyDescent="0.4">
      <c r="B2" s="29" t="s">
        <v>116</v>
      </c>
      <c r="C2" s="29"/>
      <c r="D2" s="29"/>
      <c r="E2" s="29"/>
      <c r="F2" s="29"/>
      <c r="G2" s="29"/>
      <c r="H2" s="29"/>
      <c r="I2" s="29"/>
    </row>
    <row r="3" spans="2:9" s="23" customFormat="1" ht="21.6" thickBot="1" x14ac:dyDescent="0.45">
      <c r="B3" s="29" t="s">
        <v>104</v>
      </c>
      <c r="C3" s="29"/>
      <c r="D3" s="29"/>
      <c r="E3" s="29"/>
      <c r="F3" s="29"/>
      <c r="G3" s="29"/>
      <c r="H3" s="29"/>
      <c r="I3" s="29"/>
    </row>
    <row r="4" spans="2:9" s="1" customFormat="1" ht="31.2" x14ac:dyDescent="0.3">
      <c r="B4" s="11" t="s">
        <v>0</v>
      </c>
      <c r="C4" s="6" t="s">
        <v>12</v>
      </c>
      <c r="D4" s="15" t="s">
        <v>1</v>
      </c>
      <c r="E4" s="6" t="s">
        <v>2</v>
      </c>
      <c r="F4" s="6" t="s">
        <v>3</v>
      </c>
      <c r="G4" s="6" t="s">
        <v>4</v>
      </c>
      <c r="H4" s="20" t="s">
        <v>5</v>
      </c>
      <c r="I4" s="6" t="s">
        <v>6</v>
      </c>
    </row>
    <row r="5" spans="2:9" s="7" customFormat="1" ht="31.5" customHeight="1" x14ac:dyDescent="0.3">
      <c r="B5" s="12" t="s">
        <v>17</v>
      </c>
      <c r="C5" s="4" t="s">
        <v>18</v>
      </c>
      <c r="D5" s="16">
        <v>390</v>
      </c>
      <c r="E5" s="4" t="s">
        <v>19</v>
      </c>
      <c r="F5" s="5" t="s">
        <v>15</v>
      </c>
      <c r="G5" s="5" t="s">
        <v>13</v>
      </c>
      <c r="H5" s="21" t="s">
        <v>14</v>
      </c>
      <c r="I5" s="4" t="s">
        <v>16</v>
      </c>
    </row>
    <row r="6" spans="2:9" s="7" customFormat="1" ht="72.75" customHeight="1" x14ac:dyDescent="0.3">
      <c r="B6" s="12" t="s">
        <v>21</v>
      </c>
      <c r="C6" s="4" t="s">
        <v>34</v>
      </c>
      <c r="D6" s="16">
        <f>2536.6</f>
        <v>2536.6</v>
      </c>
      <c r="E6" s="4" t="s">
        <v>22</v>
      </c>
      <c r="F6" s="5" t="s">
        <v>33</v>
      </c>
      <c r="G6" s="5" t="s">
        <v>13</v>
      </c>
      <c r="H6" s="21" t="s">
        <v>14</v>
      </c>
      <c r="I6" s="4" t="s">
        <v>23</v>
      </c>
    </row>
    <row r="7" spans="2:9" s="7" customFormat="1" ht="81.75" customHeight="1" x14ac:dyDescent="0.3">
      <c r="B7" s="12" t="s">
        <v>21</v>
      </c>
      <c r="C7" s="4" t="s">
        <v>34</v>
      </c>
      <c r="D7" s="16">
        <v>2536.6</v>
      </c>
      <c r="E7" s="4" t="s">
        <v>22</v>
      </c>
      <c r="F7" s="5" t="s">
        <v>24</v>
      </c>
      <c r="G7" s="5" t="s">
        <v>13</v>
      </c>
      <c r="H7" s="21" t="s">
        <v>14</v>
      </c>
      <c r="I7" s="4" t="s">
        <v>23</v>
      </c>
    </row>
    <row r="8" spans="2:9" s="7" customFormat="1" ht="54.75" customHeight="1" x14ac:dyDescent="0.3">
      <c r="B8" s="12" t="s">
        <v>28</v>
      </c>
      <c r="C8" s="4" t="s">
        <v>25</v>
      </c>
      <c r="D8" s="16">
        <v>180</v>
      </c>
      <c r="E8" s="4" t="s">
        <v>26</v>
      </c>
      <c r="F8" s="5" t="s">
        <v>27</v>
      </c>
      <c r="G8" s="5" t="s">
        <v>13</v>
      </c>
      <c r="H8" s="21" t="s">
        <v>14</v>
      </c>
      <c r="I8" s="4" t="s">
        <v>119</v>
      </c>
    </row>
    <row r="9" spans="2:9" s="7" customFormat="1" ht="41.55" customHeight="1" x14ac:dyDescent="0.3">
      <c r="B9" s="12" t="s">
        <v>32</v>
      </c>
      <c r="C9" s="4" t="s">
        <v>29</v>
      </c>
      <c r="D9" s="16">
        <v>450</v>
      </c>
      <c r="E9" s="4" t="s">
        <v>30</v>
      </c>
      <c r="F9" s="5" t="s">
        <v>20</v>
      </c>
      <c r="G9" s="5" t="s">
        <v>13</v>
      </c>
      <c r="H9" s="21" t="s">
        <v>14</v>
      </c>
      <c r="I9" s="4" t="s">
        <v>31</v>
      </c>
    </row>
    <row r="10" spans="2:9" s="1" customFormat="1" ht="48.45" customHeight="1" x14ac:dyDescent="0.3">
      <c r="B10" s="12" t="s">
        <v>117</v>
      </c>
      <c r="C10" s="4" t="s">
        <v>112</v>
      </c>
      <c r="D10" s="16" t="s">
        <v>118</v>
      </c>
      <c r="E10" s="4" t="s">
        <v>115</v>
      </c>
      <c r="F10" s="5" t="s">
        <v>38</v>
      </c>
      <c r="G10" s="5" t="s">
        <v>13</v>
      </c>
      <c r="H10" s="21" t="s">
        <v>14</v>
      </c>
      <c r="I10" s="4" t="s">
        <v>39</v>
      </c>
    </row>
    <row r="11" spans="2:9" s="1" customFormat="1" ht="48.45" customHeight="1" x14ac:dyDescent="0.3">
      <c r="B11" s="12" t="s">
        <v>117</v>
      </c>
      <c r="C11" s="4" t="s">
        <v>113</v>
      </c>
      <c r="D11" s="16" t="s">
        <v>118</v>
      </c>
      <c r="E11" s="4" t="s">
        <v>114</v>
      </c>
      <c r="F11" s="5" t="s">
        <v>38</v>
      </c>
      <c r="G11" s="5" t="s">
        <v>13</v>
      </c>
      <c r="H11" s="21" t="s">
        <v>14</v>
      </c>
      <c r="I11" s="4" t="s">
        <v>39</v>
      </c>
    </row>
    <row r="12" spans="2:9" s="1" customFormat="1" ht="34.200000000000003" customHeight="1" x14ac:dyDescent="0.3">
      <c r="B12" s="12" t="s">
        <v>69</v>
      </c>
      <c r="C12" s="4" t="s">
        <v>70</v>
      </c>
      <c r="D12" s="16">
        <v>1000</v>
      </c>
      <c r="E12" s="4" t="s">
        <v>71</v>
      </c>
      <c r="F12" s="5" t="s">
        <v>38</v>
      </c>
      <c r="G12" s="5" t="s">
        <v>13</v>
      </c>
      <c r="H12" s="21" t="s">
        <v>14</v>
      </c>
      <c r="I12" s="4" t="s">
        <v>39</v>
      </c>
    </row>
    <row r="13" spans="2:9" s="1" customFormat="1" ht="34.200000000000003" customHeight="1" x14ac:dyDescent="0.3">
      <c r="B13" s="12" t="s">
        <v>58</v>
      </c>
      <c r="C13" s="4" t="s">
        <v>59</v>
      </c>
      <c r="D13" s="16">
        <v>198</v>
      </c>
      <c r="E13" s="4" t="s">
        <v>60</v>
      </c>
      <c r="F13" s="5" t="s">
        <v>38</v>
      </c>
      <c r="G13" s="5" t="s">
        <v>13</v>
      </c>
      <c r="H13" s="21" t="s">
        <v>14</v>
      </c>
      <c r="I13" s="4" t="s">
        <v>39</v>
      </c>
    </row>
    <row r="14" spans="2:9" s="1" customFormat="1" ht="42.45" customHeight="1" x14ac:dyDescent="0.3">
      <c r="B14" s="12" t="s">
        <v>61</v>
      </c>
      <c r="C14" s="4" t="s">
        <v>120</v>
      </c>
      <c r="D14" s="16">
        <v>400</v>
      </c>
      <c r="E14" s="4" t="s">
        <v>62</v>
      </c>
      <c r="F14" s="5" t="s">
        <v>38</v>
      </c>
      <c r="G14" s="5" t="s">
        <v>13</v>
      </c>
      <c r="H14" s="21" t="s">
        <v>14</v>
      </c>
      <c r="I14" s="4" t="s">
        <v>39</v>
      </c>
    </row>
    <row r="15" spans="2:9" s="1" customFormat="1" ht="36.450000000000003" customHeight="1" x14ac:dyDescent="0.3">
      <c r="B15" s="12" t="s">
        <v>40</v>
      </c>
      <c r="C15" s="4" t="s">
        <v>41</v>
      </c>
      <c r="D15" s="16">
        <v>499.8</v>
      </c>
      <c r="E15" s="4" t="s">
        <v>42</v>
      </c>
      <c r="F15" s="5" t="s">
        <v>38</v>
      </c>
      <c r="G15" s="5" t="s">
        <v>13</v>
      </c>
      <c r="H15" s="21" t="s">
        <v>14</v>
      </c>
      <c r="I15" s="4" t="s">
        <v>39</v>
      </c>
    </row>
    <row r="16" spans="2:9" s="1" customFormat="1" ht="48.75" customHeight="1" x14ac:dyDescent="0.3">
      <c r="B16" s="12" t="s">
        <v>35</v>
      </c>
      <c r="C16" s="4" t="s">
        <v>36</v>
      </c>
      <c r="D16" s="16">
        <v>190</v>
      </c>
      <c r="E16" s="4" t="s">
        <v>37</v>
      </c>
      <c r="F16" s="5" t="s">
        <v>38</v>
      </c>
      <c r="G16" s="5" t="s">
        <v>13</v>
      </c>
      <c r="H16" s="21" t="s">
        <v>14</v>
      </c>
      <c r="I16" s="4" t="s">
        <v>39</v>
      </c>
    </row>
    <row r="17" spans="2:9" s="1" customFormat="1" ht="48.75" customHeight="1" x14ac:dyDescent="0.3">
      <c r="B17" s="12" t="s">
        <v>43</v>
      </c>
      <c r="C17" s="4" t="s">
        <v>121</v>
      </c>
      <c r="D17" s="16">
        <v>178</v>
      </c>
      <c r="E17" s="4" t="s">
        <v>42</v>
      </c>
      <c r="F17" s="5" t="s">
        <v>38</v>
      </c>
      <c r="G17" s="5" t="s">
        <v>13</v>
      </c>
      <c r="H17" s="21" t="s">
        <v>14</v>
      </c>
      <c r="I17" s="4" t="s">
        <v>39</v>
      </c>
    </row>
    <row r="18" spans="2:9" s="1" customFormat="1" ht="48.75" customHeight="1" x14ac:dyDescent="0.3">
      <c r="B18" s="12" t="s">
        <v>47</v>
      </c>
      <c r="C18" s="4" t="s">
        <v>48</v>
      </c>
      <c r="D18" s="16">
        <v>419.8</v>
      </c>
      <c r="E18" s="4" t="s">
        <v>49</v>
      </c>
      <c r="F18" s="5" t="s">
        <v>38</v>
      </c>
      <c r="G18" s="5" t="s">
        <v>13</v>
      </c>
      <c r="H18" s="21" t="s">
        <v>14</v>
      </c>
      <c r="I18" s="4" t="s">
        <v>39</v>
      </c>
    </row>
    <row r="19" spans="2:9" s="1" customFormat="1" ht="48.75" customHeight="1" x14ac:dyDescent="0.3">
      <c r="B19" s="12" t="s">
        <v>44</v>
      </c>
      <c r="C19" s="4" t="s">
        <v>45</v>
      </c>
      <c r="D19" s="16">
        <v>280</v>
      </c>
      <c r="E19" s="4" t="s">
        <v>46</v>
      </c>
      <c r="F19" s="5" t="s">
        <v>38</v>
      </c>
      <c r="G19" s="5" t="s">
        <v>13</v>
      </c>
      <c r="H19" s="21" t="s">
        <v>14</v>
      </c>
      <c r="I19" s="4" t="s">
        <v>39</v>
      </c>
    </row>
    <row r="20" spans="2:9" s="1" customFormat="1" ht="48.75" customHeight="1" x14ac:dyDescent="0.3">
      <c r="B20" s="12" t="s">
        <v>66</v>
      </c>
      <c r="C20" s="4" t="s">
        <v>67</v>
      </c>
      <c r="D20" s="16">
        <v>258</v>
      </c>
      <c r="E20" s="4" t="s">
        <v>68</v>
      </c>
      <c r="F20" s="5" t="s">
        <v>38</v>
      </c>
      <c r="G20" s="5" t="s">
        <v>13</v>
      </c>
      <c r="H20" s="21" t="s">
        <v>14</v>
      </c>
      <c r="I20" s="4" t="s">
        <v>39</v>
      </c>
    </row>
    <row r="21" spans="2:9" s="1" customFormat="1" ht="48.75" customHeight="1" x14ac:dyDescent="0.3">
      <c r="B21" s="12" t="s">
        <v>53</v>
      </c>
      <c r="C21" s="4" t="s">
        <v>122</v>
      </c>
      <c r="D21" s="16">
        <v>460</v>
      </c>
      <c r="E21" s="4" t="s">
        <v>54</v>
      </c>
      <c r="F21" s="5" t="s">
        <v>38</v>
      </c>
      <c r="G21" s="5" t="s">
        <v>13</v>
      </c>
      <c r="H21" s="21" t="s">
        <v>14</v>
      </c>
      <c r="I21" s="4" t="s">
        <v>39</v>
      </c>
    </row>
    <row r="22" spans="2:9" s="1" customFormat="1" ht="48.75" customHeight="1" x14ac:dyDescent="0.3">
      <c r="B22" s="12" t="s">
        <v>63</v>
      </c>
      <c r="C22" s="4" t="s">
        <v>64</v>
      </c>
      <c r="D22" s="16">
        <v>238</v>
      </c>
      <c r="E22" s="4" t="s">
        <v>65</v>
      </c>
      <c r="F22" s="5" t="s">
        <v>38</v>
      </c>
      <c r="G22" s="5" t="s">
        <v>13</v>
      </c>
      <c r="H22" s="21" t="s">
        <v>14</v>
      </c>
      <c r="I22" s="4" t="s">
        <v>39</v>
      </c>
    </row>
    <row r="23" spans="2:9" s="1" customFormat="1" ht="48.75" customHeight="1" x14ac:dyDescent="0.3">
      <c r="B23" s="12" t="s">
        <v>50</v>
      </c>
      <c r="C23" s="4" t="s">
        <v>51</v>
      </c>
      <c r="D23" s="16">
        <v>916</v>
      </c>
      <c r="E23" s="4" t="s">
        <v>52</v>
      </c>
      <c r="F23" s="5" t="s">
        <v>38</v>
      </c>
      <c r="G23" s="5" t="s">
        <v>13</v>
      </c>
      <c r="H23" s="21" t="s">
        <v>14</v>
      </c>
      <c r="I23" s="4" t="s">
        <v>39</v>
      </c>
    </row>
    <row r="24" spans="2:9" s="1" customFormat="1" ht="63" customHeight="1" x14ac:dyDescent="0.3">
      <c r="B24" s="12" t="s">
        <v>55</v>
      </c>
      <c r="C24" s="4" t="s">
        <v>56</v>
      </c>
      <c r="D24" s="16">
        <v>195</v>
      </c>
      <c r="E24" s="4" t="s">
        <v>57</v>
      </c>
      <c r="F24" s="5" t="s">
        <v>38</v>
      </c>
      <c r="G24" s="5" t="s">
        <v>13</v>
      </c>
      <c r="H24" s="21" t="s">
        <v>14</v>
      </c>
      <c r="I24" s="4" t="s">
        <v>39</v>
      </c>
    </row>
    <row r="25" spans="2:9" s="1" customFormat="1" ht="70.05" customHeight="1" x14ac:dyDescent="0.3">
      <c r="B25" s="12" t="s">
        <v>73</v>
      </c>
      <c r="C25" s="4" t="s">
        <v>74</v>
      </c>
      <c r="D25" s="16">
        <v>268</v>
      </c>
      <c r="E25" s="4" t="s">
        <v>75</v>
      </c>
      <c r="F25" s="5" t="s">
        <v>38</v>
      </c>
      <c r="G25" s="5" t="s">
        <v>13</v>
      </c>
      <c r="H25" s="21" t="s">
        <v>14</v>
      </c>
      <c r="I25" s="4" t="s">
        <v>105</v>
      </c>
    </row>
    <row r="26" spans="2:9" s="1" customFormat="1" ht="70.05" customHeight="1" x14ac:dyDescent="0.3">
      <c r="B26" s="13" t="s">
        <v>76</v>
      </c>
      <c r="C26" s="10" t="s">
        <v>77</v>
      </c>
      <c r="D26" s="17">
        <v>400</v>
      </c>
      <c r="E26" s="4" t="s">
        <v>78</v>
      </c>
      <c r="F26" s="5" t="s">
        <v>38</v>
      </c>
      <c r="G26" s="5" t="s">
        <v>13</v>
      </c>
      <c r="H26" s="21" t="s">
        <v>14</v>
      </c>
      <c r="I26" s="4" t="s">
        <v>39</v>
      </c>
    </row>
    <row r="27" spans="2:9" s="1" customFormat="1" ht="48.75" customHeight="1" x14ac:dyDescent="0.3">
      <c r="B27" s="13" t="s">
        <v>79</v>
      </c>
      <c r="C27" s="10" t="s">
        <v>80</v>
      </c>
      <c r="D27" s="17">
        <v>480</v>
      </c>
      <c r="E27" s="4" t="s">
        <v>81</v>
      </c>
      <c r="F27" s="5" t="s">
        <v>38</v>
      </c>
      <c r="G27" s="5" t="s">
        <v>13</v>
      </c>
      <c r="H27" s="21" t="s">
        <v>14</v>
      </c>
      <c r="I27" s="4" t="s">
        <v>39</v>
      </c>
    </row>
    <row r="28" spans="2:9" s="1" customFormat="1" ht="48.45" customHeight="1" x14ac:dyDescent="0.3">
      <c r="B28" s="13" t="s">
        <v>82</v>
      </c>
      <c r="C28" s="10" t="s">
        <v>123</v>
      </c>
      <c r="D28" s="17">
        <v>1420</v>
      </c>
      <c r="E28" s="4" t="s">
        <v>83</v>
      </c>
      <c r="F28" s="5" t="s">
        <v>38</v>
      </c>
      <c r="G28" s="5" t="s">
        <v>13</v>
      </c>
      <c r="H28" s="21" t="s">
        <v>14</v>
      </c>
      <c r="I28" s="4" t="s">
        <v>39</v>
      </c>
    </row>
    <row r="29" spans="2:9" s="1" customFormat="1" ht="48.45" customHeight="1" x14ac:dyDescent="0.3">
      <c r="B29" s="12" t="s">
        <v>82</v>
      </c>
      <c r="C29" s="4" t="s">
        <v>84</v>
      </c>
      <c r="D29" s="16">
        <v>385</v>
      </c>
      <c r="E29" s="4" t="s">
        <v>85</v>
      </c>
      <c r="F29" s="5" t="s">
        <v>38</v>
      </c>
      <c r="G29" s="5" t="s">
        <v>13</v>
      </c>
      <c r="H29" s="21" t="s">
        <v>14</v>
      </c>
      <c r="I29" s="4" t="s">
        <v>39</v>
      </c>
    </row>
    <row r="30" spans="2:9" s="1" customFormat="1" ht="48.45" customHeight="1" x14ac:dyDescent="0.3">
      <c r="B30" s="12" t="s">
        <v>111</v>
      </c>
      <c r="C30" s="4" t="s">
        <v>110</v>
      </c>
      <c r="D30" s="16">
        <v>207</v>
      </c>
      <c r="E30" s="4" t="s">
        <v>109</v>
      </c>
      <c r="F30" s="5" t="s">
        <v>38</v>
      </c>
      <c r="G30" s="5" t="s">
        <v>13</v>
      </c>
      <c r="H30" s="21" t="s">
        <v>14</v>
      </c>
      <c r="I30" s="4" t="s">
        <v>39</v>
      </c>
    </row>
    <row r="31" spans="2:9" s="1" customFormat="1" ht="62.7" customHeight="1" x14ac:dyDescent="0.3">
      <c r="B31" s="12" t="s">
        <v>86</v>
      </c>
      <c r="C31" s="4" t="s">
        <v>87</v>
      </c>
      <c r="D31" s="16">
        <v>196</v>
      </c>
      <c r="E31" s="4" t="s">
        <v>88</v>
      </c>
      <c r="F31" s="5" t="s">
        <v>38</v>
      </c>
      <c r="G31" s="5" t="s">
        <v>13</v>
      </c>
      <c r="H31" s="21" t="s">
        <v>14</v>
      </c>
      <c r="I31" s="4" t="s">
        <v>39</v>
      </c>
    </row>
    <row r="32" spans="2:9" s="1" customFormat="1" ht="48.45" customHeight="1" x14ac:dyDescent="0.3">
      <c r="B32" s="12" t="s">
        <v>89</v>
      </c>
      <c r="C32" s="4" t="s">
        <v>90</v>
      </c>
      <c r="D32" s="16">
        <v>158</v>
      </c>
      <c r="E32" s="4" t="s">
        <v>91</v>
      </c>
      <c r="F32" s="5" t="s">
        <v>38</v>
      </c>
      <c r="G32" s="5" t="s">
        <v>13</v>
      </c>
      <c r="H32" s="21" t="s">
        <v>14</v>
      </c>
      <c r="I32" s="4" t="s">
        <v>39</v>
      </c>
    </row>
    <row r="33" spans="2:9" s="1" customFormat="1" ht="48.75" customHeight="1" x14ac:dyDescent="0.3">
      <c r="B33" s="12" t="s">
        <v>92</v>
      </c>
      <c r="C33" s="4" t="s">
        <v>93</v>
      </c>
      <c r="D33" s="16">
        <v>320</v>
      </c>
      <c r="E33" s="4" t="s">
        <v>94</v>
      </c>
      <c r="F33" s="5" t="s">
        <v>38</v>
      </c>
      <c r="G33" s="5" t="s">
        <v>13</v>
      </c>
      <c r="H33" s="21" t="s">
        <v>14</v>
      </c>
      <c r="I33" s="4" t="s">
        <v>39</v>
      </c>
    </row>
    <row r="34" spans="2:9" s="1" customFormat="1" ht="39" customHeight="1" x14ac:dyDescent="0.3">
      <c r="B34" s="12" t="s">
        <v>95</v>
      </c>
      <c r="C34" s="4" t="s">
        <v>96</v>
      </c>
      <c r="D34" s="16">
        <v>689.7</v>
      </c>
      <c r="E34" s="4" t="s">
        <v>91</v>
      </c>
      <c r="F34" s="5" t="s">
        <v>38</v>
      </c>
      <c r="G34" s="5" t="s">
        <v>13</v>
      </c>
      <c r="H34" s="21" t="s">
        <v>14</v>
      </c>
      <c r="I34" s="4" t="s">
        <v>39</v>
      </c>
    </row>
    <row r="35" spans="2:9" s="1" customFormat="1" ht="37.5" customHeight="1" x14ac:dyDescent="0.3">
      <c r="B35" s="12" t="s">
        <v>97</v>
      </c>
      <c r="C35" s="4" t="s">
        <v>98</v>
      </c>
      <c r="D35" s="16">
        <v>1000</v>
      </c>
      <c r="E35" s="4" t="s">
        <v>99</v>
      </c>
      <c r="F35" s="5" t="s">
        <v>38</v>
      </c>
      <c r="G35" s="5" t="s">
        <v>13</v>
      </c>
      <c r="H35" s="21" t="s">
        <v>14</v>
      </c>
      <c r="I35" s="4" t="s">
        <v>39</v>
      </c>
    </row>
    <row r="36" spans="2:9" s="1" customFormat="1" ht="34.5" customHeight="1" x14ac:dyDescent="0.3">
      <c r="B36" s="12" t="s">
        <v>106</v>
      </c>
      <c r="C36" s="4" t="s">
        <v>107</v>
      </c>
      <c r="D36" s="16">
        <v>920</v>
      </c>
      <c r="E36" s="4" t="s">
        <v>108</v>
      </c>
      <c r="F36" s="5" t="s">
        <v>38</v>
      </c>
      <c r="G36" s="5" t="s">
        <v>13</v>
      </c>
      <c r="H36" s="21" t="s">
        <v>14</v>
      </c>
      <c r="I36" s="4" t="s">
        <v>39</v>
      </c>
    </row>
    <row r="37" spans="2:9" s="1" customFormat="1" ht="36.75" customHeight="1" x14ac:dyDescent="0.3">
      <c r="B37" s="12" t="s">
        <v>100</v>
      </c>
      <c r="C37" s="4" t="s">
        <v>124</v>
      </c>
      <c r="D37" s="16">
        <v>190</v>
      </c>
      <c r="E37" s="4" t="s">
        <v>101</v>
      </c>
      <c r="F37" s="5" t="s">
        <v>102</v>
      </c>
      <c r="G37" s="5" t="s">
        <v>13</v>
      </c>
      <c r="H37" s="21" t="s">
        <v>14</v>
      </c>
      <c r="I37" s="4" t="s">
        <v>103</v>
      </c>
    </row>
    <row r="39" spans="2:9" s="1" customFormat="1" ht="34.200000000000003" customHeight="1" x14ac:dyDescent="0.3">
      <c r="B39" s="14"/>
      <c r="C39" s="8"/>
      <c r="D39" s="18"/>
      <c r="E39" s="8"/>
      <c r="F39" s="9"/>
      <c r="G39" s="9"/>
      <c r="H39" s="22"/>
      <c r="I39" s="8"/>
    </row>
    <row r="40" spans="2:9" x14ac:dyDescent="0.3">
      <c r="B40" s="30" t="s">
        <v>72</v>
      </c>
      <c r="C40" s="30"/>
      <c r="D40" s="30"/>
      <c r="E40" s="30"/>
      <c r="F40" s="30"/>
      <c r="G40" s="30"/>
      <c r="H40" s="30"/>
      <c r="I40" s="30"/>
    </row>
    <row r="41" spans="2:9" x14ac:dyDescent="0.3">
      <c r="B41" s="30" t="s">
        <v>104</v>
      </c>
      <c r="C41" s="30"/>
      <c r="D41" s="30"/>
      <c r="E41" s="30"/>
      <c r="F41" s="30"/>
      <c r="G41" s="30"/>
      <c r="H41" s="30"/>
      <c r="I41" s="30"/>
    </row>
    <row r="42" spans="2:9" ht="46.8" x14ac:dyDescent="0.3">
      <c r="B42" s="24" t="s">
        <v>11</v>
      </c>
      <c r="C42" s="25" t="s">
        <v>12</v>
      </c>
      <c r="D42" s="26" t="s">
        <v>1</v>
      </c>
      <c r="E42" s="25" t="s">
        <v>8</v>
      </c>
      <c r="F42" s="25" t="s">
        <v>9</v>
      </c>
      <c r="G42" s="27" t="s">
        <v>10</v>
      </c>
      <c r="H42" s="27"/>
      <c r="I42" s="27"/>
    </row>
    <row r="43" spans="2:9" x14ac:dyDescent="0.3">
      <c r="C43" s="2"/>
      <c r="E43" s="2"/>
      <c r="F43" s="2"/>
      <c r="G43" s="2"/>
      <c r="I43"/>
    </row>
    <row r="44" spans="2:9" x14ac:dyDescent="0.3">
      <c r="F44" s="2"/>
      <c r="G44" s="2"/>
      <c r="I44"/>
    </row>
  </sheetData>
  <autoFilter ref="B4:I4" xr:uid="{A297F42C-A03C-4DFE-BCD2-0FFC895703CD}"/>
  <mergeCells count="6">
    <mergeCell ref="G42:I42"/>
    <mergeCell ref="B1:I1"/>
    <mergeCell ref="B2:I2"/>
    <mergeCell ref="B41:I41"/>
    <mergeCell ref="B40:I40"/>
    <mergeCell ref="B3:I3"/>
  </mergeCells>
  <phoneticPr fontId="4" type="noConversion"/>
  <pageMargins left="0.23622047244094491" right="3.937007874015748E-2" top="0.35433070866141736" bottom="0.35433070866141736" header="0.31496062992125984" footer="0.31496062992125984"/>
  <pageSetup paperSize="8" scale="8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03dfadf-83c5-43c5-9e6e-0be85f367ddd">
      <Terms xmlns="http://schemas.microsoft.com/office/infopath/2007/PartnerControls"/>
    </lcf76f155ced4ddcb4097134ff3c332f>
    <TaxCatchAll xmlns="db910074-c88d-4f4e-9256-8870d62e796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89420BBD607844AB5B8DB0821BCEAC2" ma:contentTypeVersion="18" ma:contentTypeDescription="Create a new document." ma:contentTypeScope="" ma:versionID="febd6997409ad78e93bf9b28105a80ef">
  <xsd:schema xmlns:xsd="http://www.w3.org/2001/XMLSchema" xmlns:xs="http://www.w3.org/2001/XMLSchema" xmlns:p="http://schemas.microsoft.com/office/2006/metadata/properties" xmlns:ns2="603dfadf-83c5-43c5-9e6e-0be85f367ddd" xmlns:ns3="db910074-c88d-4f4e-9256-8870d62e796e" targetNamespace="http://schemas.microsoft.com/office/2006/metadata/properties" ma:root="true" ma:fieldsID="b250a62d6715ad0b4d856c3672283e48" ns2:_="" ns3:_="">
    <xsd:import namespace="603dfadf-83c5-43c5-9e6e-0be85f367ddd"/>
    <xsd:import namespace="db910074-c88d-4f4e-9256-8870d62e796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3dfadf-83c5-43c5-9e6e-0be85f367d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b879720-a610-4f30-a10e-48b90a9c409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910074-c88d-4f4e-9256-8870d62e796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da09448-7c8d-4ecd-ad62-f66e46a3118d}" ma:internalName="TaxCatchAll" ma:showField="CatchAllData" ma:web="db910074-c88d-4f4e-9256-8870d62e796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F50AFA-8639-440A-8B57-361B93139F2F}">
  <ds:schemaRefs>
    <ds:schemaRef ds:uri="b0075182-865b-4183-a30e-f9f8683fda9f"/>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139f4b2-0f92-4209-a81e-a0d5efa55ac7"/>
    <ds:schemaRef ds:uri="http://www.w3.org/XML/1998/namespace"/>
    <ds:schemaRef ds:uri="http://purl.org/dc/dcmitype/"/>
    <ds:schemaRef ds:uri="603dfadf-83c5-43c5-9e6e-0be85f367ddd"/>
    <ds:schemaRef ds:uri="db910074-c88d-4f4e-9256-8870d62e796e"/>
  </ds:schemaRefs>
</ds:datastoreItem>
</file>

<file path=customXml/itemProps2.xml><?xml version="1.0" encoding="utf-8"?>
<ds:datastoreItem xmlns:ds="http://schemas.openxmlformats.org/officeDocument/2006/customXml" ds:itemID="{72A042C1-5B94-4B5D-982A-7F8B14A89413}">
  <ds:schemaRefs>
    <ds:schemaRef ds:uri="http://schemas.microsoft.com/sharepoint/v3/contenttype/forms"/>
  </ds:schemaRefs>
</ds:datastoreItem>
</file>

<file path=customXml/itemProps3.xml><?xml version="1.0" encoding="utf-8"?>
<ds:datastoreItem xmlns:ds="http://schemas.openxmlformats.org/officeDocument/2006/customXml" ds:itemID="{666CF198-FA91-44D4-A0DC-2403D4D64A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3dfadf-83c5-43c5-9e6e-0be85f367ddd"/>
    <ds:schemaRef ds:uri="db910074-c88d-4f4e-9256-8870d62e79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Mar Q3</vt:lpstr>
      <vt:lpstr>'Mar Q3'!Print_Area</vt:lpstr>
      <vt:lpstr>'Mar Q3'!Print_Titles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Collins</dc:creator>
  <cp:lastModifiedBy>Amanda Zaryc</cp:lastModifiedBy>
  <cp:lastPrinted>2026-03-13T04:01:00Z</cp:lastPrinted>
  <dcterms:created xsi:type="dcterms:W3CDTF">2020-01-10T00:14:34Z</dcterms:created>
  <dcterms:modified xsi:type="dcterms:W3CDTF">2026-03-16T01:21:56Z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0x010100789420BBD607844AB5B8DB0821BCEAC2</vt:lpwstr>
  </property>
  <property fmtid="{D5CDD505-2E9C-101B-9397-08002B2CF9AE}" pid="3" name="MediaServiceImageTags">
    <vt:lpwstr/>
  </property>
</Properties>
</file>